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.1" sheetId="1" r:id="rId4"/>
  </sheets>
  <definedNames/>
  <calcPr/>
</workbook>
</file>

<file path=xl/sharedStrings.xml><?xml version="1.0" encoding="utf-8"?>
<sst xmlns="http://schemas.openxmlformats.org/spreadsheetml/2006/main" count="33" uniqueCount="29">
  <si>
    <t>Table 1.1: Distribution of the Population by Gewog/Town and Sex, Samtse (2005 &amp; 2017)</t>
  </si>
  <si>
    <t>(in Persons)</t>
  </si>
  <si>
    <t>Gewog/Town</t>
  </si>
  <si>
    <t>Male</t>
  </si>
  <si>
    <t>Female</t>
  </si>
  <si>
    <t>Total</t>
  </si>
  <si>
    <t>Sex Ratio</t>
  </si>
  <si>
    <t xml:space="preserve">Urban </t>
  </si>
  <si>
    <t>Samtse Town</t>
  </si>
  <si>
    <t>Gomtu Town</t>
  </si>
  <si>
    <t>Sipsu Town</t>
  </si>
  <si>
    <t>Rural</t>
  </si>
  <si>
    <t>Duenchhukha</t>
  </si>
  <si>
    <t>Dophuchen</t>
  </si>
  <si>
    <t>Doomtoed</t>
  </si>
  <si>
    <t>Tading</t>
  </si>
  <si>
    <t>Norboogang</t>
  </si>
  <si>
    <t>Phuentshogpelri</t>
  </si>
  <si>
    <t>Samtse</t>
  </si>
  <si>
    <t>Norgaygang</t>
  </si>
  <si>
    <t>Pemaling</t>
  </si>
  <si>
    <t>Tashichhoeling</t>
  </si>
  <si>
    <t>Tendruk</t>
  </si>
  <si>
    <t>Sang-Ngag-Chhoeling</t>
  </si>
  <si>
    <t>Namgyalchhoeling</t>
  </si>
  <si>
    <t>Ugyentse</t>
  </si>
  <si>
    <t>Yoeseltse</t>
  </si>
  <si>
    <t>Both Areas</t>
  </si>
  <si>
    <t>Source: Population and Housing Census of Bhutan, 2005 &amp; 2017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</si>
</sst>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0.0"/>
  </numFmts>
  <fonts count="5">
    <font>
      <sz val="11.0"/>
      <color rgb="FF000000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/>
    <font>
      <color theme="1"/>
      <name val="Calibri"/>
      <scheme val="minor"/>
    </font>
  </fonts>
  <fills count="2">
    <fill>
      <patternFill patternType="none"/>
    </fill>
    <fill>
      <patternFill patternType="lightGray"/>
    </fill>
  </fills>
  <borders count="8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Font="1"/>
    <xf borderId="0" fillId="0" fontId="1" numFmtId="0" xfId="0" applyFont="1"/>
    <xf borderId="1" fillId="0" fontId="2" numFmtId="0" xfId="0" applyAlignment="1" applyBorder="1" applyFont="1">
      <alignment horizontal="right"/>
    </xf>
    <xf borderId="1" fillId="0" fontId="3" numFmtId="0" xfId="0" applyBorder="1" applyFont="1"/>
    <xf borderId="2" fillId="0" fontId="1" numFmtId="0" xfId="0" applyAlignment="1" applyBorder="1" applyFont="1">
      <alignment horizontal="left" vertical="center"/>
    </xf>
    <xf borderId="3" fillId="0" fontId="1" numFmtId="0" xfId="0" applyAlignment="1" applyBorder="1" applyFont="1">
      <alignment horizontal="center" vertical="center"/>
    </xf>
    <xf borderId="4" fillId="0" fontId="3" numFmtId="0" xfId="0" applyBorder="1" applyFont="1"/>
    <xf borderId="5" fillId="0" fontId="3" numFmtId="0" xfId="0" applyBorder="1" applyFont="1"/>
    <xf borderId="6" fillId="0" fontId="3" numFmtId="0" xfId="0" applyBorder="1" applyFont="1"/>
    <xf borderId="7" fillId="0" fontId="1" numFmtId="0" xfId="0" applyAlignment="1" applyBorder="1" applyFont="1">
      <alignment horizontal="right" vertical="center"/>
    </xf>
    <xf borderId="3" fillId="0" fontId="1" numFmtId="0" xfId="0" applyBorder="1" applyFont="1"/>
    <xf borderId="7" fillId="0" fontId="1" numFmtId="164" xfId="0" applyBorder="1" applyFont="1" applyNumberFormat="1"/>
    <xf borderId="7" fillId="0" fontId="1" numFmtId="0" xfId="0" applyBorder="1" applyFont="1"/>
    <xf borderId="3" fillId="0" fontId="2" numFmtId="0" xfId="0" applyAlignment="1" applyBorder="1" applyFont="1">
      <alignment horizontal="left"/>
    </xf>
    <xf borderId="7" fillId="0" fontId="2" numFmtId="164" xfId="0" applyBorder="1" applyFont="1" applyNumberFormat="1"/>
    <xf borderId="7" fillId="0" fontId="2" numFmtId="165" xfId="0" applyBorder="1" applyFont="1" applyNumberFormat="1"/>
    <xf borderId="7" fillId="0" fontId="2" numFmtId="0" xfId="0" applyBorder="1" applyFont="1"/>
    <xf borderId="3" fillId="0" fontId="2" numFmtId="0" xfId="0" applyBorder="1" applyFont="1"/>
    <xf borderId="0" fillId="0" fontId="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0"/>
    <col customWidth="1" min="2" max="4" width="10.14"/>
    <col customWidth="1" min="5" max="5" width="11.14"/>
    <col customWidth="1" min="6" max="8" width="13.57"/>
    <col customWidth="1" min="9" max="9" width="10.86"/>
    <col customWidth="1" min="10" max="26" width="8.0"/>
  </cols>
  <sheetData>
    <row r="1" ht="24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30.0" customHeight="1">
      <c r="A2" s="3"/>
      <c r="B2" s="2"/>
      <c r="C2" s="2"/>
      <c r="D2" s="2"/>
      <c r="E2" s="2"/>
      <c r="F2" s="2"/>
      <c r="G2" s="4" t="s">
        <v>1</v>
      </c>
      <c r="H2" s="5"/>
      <c r="I2" s="5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4.75" customHeight="1">
      <c r="A3" s="6" t="s">
        <v>2</v>
      </c>
      <c r="B3" s="7">
        <v>2005.0</v>
      </c>
      <c r="C3" s="8"/>
      <c r="D3" s="8"/>
      <c r="E3" s="9"/>
      <c r="F3" s="7">
        <v>2017.0</v>
      </c>
      <c r="G3" s="8"/>
      <c r="H3" s="8"/>
      <c r="I3" s="9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24.75" customHeight="1">
      <c r="A4" s="10"/>
      <c r="B4" s="11" t="s">
        <v>3</v>
      </c>
      <c r="C4" s="11" t="s">
        <v>4</v>
      </c>
      <c r="D4" s="11" t="s">
        <v>5</v>
      </c>
      <c r="E4" s="11" t="s">
        <v>6</v>
      </c>
      <c r="F4" s="11" t="s">
        <v>3</v>
      </c>
      <c r="G4" s="11" t="s">
        <v>4</v>
      </c>
      <c r="H4" s="11" t="s">
        <v>5</v>
      </c>
      <c r="I4" s="11" t="s">
        <v>6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4.75" customHeight="1">
      <c r="A5" s="12" t="s">
        <v>7</v>
      </c>
      <c r="B5" s="13">
        <v>5115.0</v>
      </c>
      <c r="C5" s="13">
        <v>5024.0</v>
      </c>
      <c r="D5" s="13">
        <v>10139.0</v>
      </c>
      <c r="E5" s="14">
        <v>101.8</v>
      </c>
      <c r="F5" s="13">
        <v>4803.0</v>
      </c>
      <c r="G5" s="13">
        <v>4371.0</v>
      </c>
      <c r="H5" s="13">
        <v>9174.0</v>
      </c>
      <c r="I5" s="14">
        <v>98.6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4.75" customHeight="1">
      <c r="A6" s="15" t="s">
        <v>8</v>
      </c>
      <c r="B6" s="16">
        <v>2425.0</v>
      </c>
      <c r="C6" s="16">
        <v>2556.0</v>
      </c>
      <c r="D6" s="16">
        <f t="shared" ref="D6:D8" si="1">C6+B6</f>
        <v>4981</v>
      </c>
      <c r="E6" s="17">
        <v>94.9</v>
      </c>
      <c r="F6" s="16">
        <v>2656.0</v>
      </c>
      <c r="G6" s="16">
        <v>2240.0</v>
      </c>
      <c r="H6" s="16">
        <v>4896.0</v>
      </c>
      <c r="I6" s="18">
        <v>96.9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4.75" customHeight="1">
      <c r="A7" s="15" t="s">
        <v>9</v>
      </c>
      <c r="B7" s="16">
        <v>2235.0</v>
      </c>
      <c r="C7" s="16">
        <v>2019.0</v>
      </c>
      <c r="D7" s="16">
        <f t="shared" si="1"/>
        <v>4254</v>
      </c>
      <c r="E7" s="18">
        <v>110.7</v>
      </c>
      <c r="F7" s="16">
        <v>1847.0</v>
      </c>
      <c r="G7" s="16">
        <v>1814.0</v>
      </c>
      <c r="H7" s="16">
        <v>3661.0</v>
      </c>
      <c r="I7" s="18">
        <v>101.8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4.75" customHeight="1">
      <c r="A8" s="15" t="s">
        <v>10</v>
      </c>
      <c r="B8" s="16">
        <v>455.0</v>
      </c>
      <c r="C8" s="16">
        <v>449.0</v>
      </c>
      <c r="D8" s="16">
        <f t="shared" si="1"/>
        <v>904</v>
      </c>
      <c r="E8" s="18">
        <v>101.3</v>
      </c>
      <c r="F8" s="16">
        <v>300.0</v>
      </c>
      <c r="G8" s="16">
        <v>317.0</v>
      </c>
      <c r="H8" s="16">
        <v>617.0</v>
      </c>
      <c r="I8" s="18">
        <v>94.6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4.75" customHeight="1">
      <c r="A9" s="12" t="s">
        <v>11</v>
      </c>
      <c r="B9" s="13">
        <v>26356.0</v>
      </c>
      <c r="C9" s="13">
        <v>23940.0</v>
      </c>
      <c r="D9" s="13">
        <v>50296.0</v>
      </c>
      <c r="E9" s="14">
        <v>110.0</v>
      </c>
      <c r="F9" s="13">
        <v>27219.0</v>
      </c>
      <c r="G9" s="13">
        <v>25697.0</v>
      </c>
      <c r="H9" s="13">
        <v>52916.0</v>
      </c>
      <c r="I9" s="14">
        <v>105.9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4.75" customHeight="1">
      <c r="A10" s="19" t="s">
        <v>12</v>
      </c>
      <c r="B10" s="16">
        <v>1156.0</v>
      </c>
      <c r="C10" s="16">
        <v>1154.0</v>
      </c>
      <c r="D10" s="16">
        <f t="shared" ref="D10:D24" si="2">C10+B10</f>
        <v>2310</v>
      </c>
      <c r="E10" s="18">
        <v>100.2</v>
      </c>
      <c r="F10" s="16">
        <v>1176.0</v>
      </c>
      <c r="G10" s="16">
        <v>983.0</v>
      </c>
      <c r="H10" s="16">
        <v>2159.0</v>
      </c>
      <c r="I10" s="18">
        <v>119.6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4.75" customHeight="1">
      <c r="A11" s="19" t="s">
        <v>13</v>
      </c>
      <c r="B11" s="16">
        <v>2189.0</v>
      </c>
      <c r="C11" s="16">
        <v>2230.0</v>
      </c>
      <c r="D11" s="16">
        <f t="shared" si="2"/>
        <v>4419</v>
      </c>
      <c r="E11" s="18">
        <v>98.2</v>
      </c>
      <c r="F11" s="16">
        <v>2708.0</v>
      </c>
      <c r="G11" s="16">
        <v>2711.0</v>
      </c>
      <c r="H11" s="16">
        <v>5419.0</v>
      </c>
      <c r="I11" s="18">
        <v>99.9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4.75" customHeight="1">
      <c r="A12" s="19" t="s">
        <v>14</v>
      </c>
      <c r="B12" s="16">
        <v>664.0</v>
      </c>
      <c r="C12" s="16">
        <v>662.0</v>
      </c>
      <c r="D12" s="16">
        <f t="shared" si="2"/>
        <v>1326</v>
      </c>
      <c r="E12" s="18">
        <v>100.3</v>
      </c>
      <c r="F12" s="16">
        <v>756.0</v>
      </c>
      <c r="G12" s="16">
        <v>677.0</v>
      </c>
      <c r="H12" s="16">
        <v>1433.0</v>
      </c>
      <c r="I12" s="18">
        <v>111.7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4.75" customHeight="1">
      <c r="A13" s="19" t="s">
        <v>15</v>
      </c>
      <c r="B13" s="16">
        <v>2165.0</v>
      </c>
      <c r="C13" s="16">
        <v>1950.0</v>
      </c>
      <c r="D13" s="16">
        <f t="shared" si="2"/>
        <v>4115</v>
      </c>
      <c r="E13" s="18">
        <v>111.0</v>
      </c>
      <c r="F13" s="16">
        <v>2425.0</v>
      </c>
      <c r="G13" s="16">
        <v>2294.0</v>
      </c>
      <c r="H13" s="16">
        <v>4719.0</v>
      </c>
      <c r="I13" s="18">
        <v>105.7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4.75" customHeight="1">
      <c r="A14" s="19" t="s">
        <v>16</v>
      </c>
      <c r="B14" s="16">
        <v>2022.0</v>
      </c>
      <c r="C14" s="16">
        <v>1855.0</v>
      </c>
      <c r="D14" s="16">
        <f t="shared" si="2"/>
        <v>3877</v>
      </c>
      <c r="E14" s="18">
        <v>109.0</v>
      </c>
      <c r="F14" s="16">
        <v>2103.0</v>
      </c>
      <c r="G14" s="16">
        <v>1972.0</v>
      </c>
      <c r="H14" s="16">
        <v>4075.0</v>
      </c>
      <c r="I14" s="18">
        <v>106.6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4.75" customHeight="1">
      <c r="A15" s="19" t="s">
        <v>17</v>
      </c>
      <c r="B15" s="16">
        <v>2756.0</v>
      </c>
      <c r="C15" s="16">
        <v>2301.0</v>
      </c>
      <c r="D15" s="16">
        <f t="shared" si="2"/>
        <v>5057</v>
      </c>
      <c r="E15" s="18">
        <v>119.8</v>
      </c>
      <c r="F15" s="16">
        <v>2096.0</v>
      </c>
      <c r="G15" s="16">
        <v>1978.0</v>
      </c>
      <c r="H15" s="16">
        <v>4074.0</v>
      </c>
      <c r="I15" s="17">
        <v>106.0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4.75" customHeight="1">
      <c r="A16" s="19" t="s">
        <v>18</v>
      </c>
      <c r="B16" s="16">
        <v>1703.0</v>
      </c>
      <c r="C16" s="16">
        <v>1560.0</v>
      </c>
      <c r="D16" s="16">
        <f t="shared" si="2"/>
        <v>3263</v>
      </c>
      <c r="E16" s="18">
        <v>109.2</v>
      </c>
      <c r="F16" s="16">
        <v>1819.0</v>
      </c>
      <c r="G16" s="16">
        <v>1787.0</v>
      </c>
      <c r="H16" s="16">
        <v>3606.0</v>
      </c>
      <c r="I16" s="18">
        <v>101.8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4.75" customHeight="1">
      <c r="A17" s="19" t="s">
        <v>19</v>
      </c>
      <c r="B17" s="16">
        <v>1743.0</v>
      </c>
      <c r="C17" s="16">
        <v>1660.0</v>
      </c>
      <c r="D17" s="16">
        <f t="shared" si="2"/>
        <v>3403</v>
      </c>
      <c r="E17" s="18">
        <v>105.0</v>
      </c>
      <c r="F17" s="16">
        <v>1940.0</v>
      </c>
      <c r="G17" s="16">
        <v>1803.0</v>
      </c>
      <c r="H17" s="16">
        <v>3743.0</v>
      </c>
      <c r="I17" s="18">
        <v>107.6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24.75" customHeight="1">
      <c r="A18" s="19" t="s">
        <v>20</v>
      </c>
      <c r="B18" s="16">
        <v>1535.0</v>
      </c>
      <c r="C18" s="16">
        <v>1491.0</v>
      </c>
      <c r="D18" s="16">
        <f t="shared" si="2"/>
        <v>3026</v>
      </c>
      <c r="E18" s="18">
        <v>103.0</v>
      </c>
      <c r="F18" s="16">
        <v>1692.0</v>
      </c>
      <c r="G18" s="16">
        <v>1570.0</v>
      </c>
      <c r="H18" s="16">
        <v>3262.0</v>
      </c>
      <c r="I18" s="18">
        <v>107.8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24.75" customHeight="1">
      <c r="A19" s="19" t="s">
        <v>21</v>
      </c>
      <c r="B19" s="16">
        <v>1969.0</v>
      </c>
      <c r="C19" s="16">
        <v>1201.0</v>
      </c>
      <c r="D19" s="16">
        <f t="shared" si="2"/>
        <v>3170</v>
      </c>
      <c r="E19" s="18">
        <v>163.9</v>
      </c>
      <c r="F19" s="16">
        <v>2018.0</v>
      </c>
      <c r="G19" s="16">
        <v>1942.0</v>
      </c>
      <c r="H19" s="16">
        <v>3960.0</v>
      </c>
      <c r="I19" s="18">
        <v>103.9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24.75" customHeight="1">
      <c r="A20" s="19" t="s">
        <v>22</v>
      </c>
      <c r="B20" s="16">
        <v>2368.0</v>
      </c>
      <c r="C20" s="16">
        <v>2219.0</v>
      </c>
      <c r="D20" s="16">
        <f t="shared" si="2"/>
        <v>4587</v>
      </c>
      <c r="E20" s="18">
        <v>106.7</v>
      </c>
      <c r="F20" s="16">
        <v>3216.0</v>
      </c>
      <c r="G20" s="16">
        <v>3026.0</v>
      </c>
      <c r="H20" s="16">
        <v>6242.0</v>
      </c>
      <c r="I20" s="18">
        <v>106.3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24.75" customHeight="1">
      <c r="A21" s="19" t="s">
        <v>23</v>
      </c>
      <c r="B21" s="16">
        <v>2368.0</v>
      </c>
      <c r="C21" s="16">
        <v>2219.0</v>
      </c>
      <c r="D21" s="16">
        <f t="shared" si="2"/>
        <v>4587</v>
      </c>
      <c r="E21" s="18">
        <v>108.1</v>
      </c>
      <c r="F21" s="16">
        <v>1579.0</v>
      </c>
      <c r="G21" s="16">
        <v>1482.0</v>
      </c>
      <c r="H21" s="16">
        <v>3061.0</v>
      </c>
      <c r="I21" s="18">
        <v>106.5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24.75" customHeight="1">
      <c r="A22" s="19" t="s">
        <v>24</v>
      </c>
      <c r="B22" s="16">
        <v>1472.0</v>
      </c>
      <c r="C22" s="16">
        <v>1339.0</v>
      </c>
      <c r="D22" s="16">
        <f t="shared" si="2"/>
        <v>2811</v>
      </c>
      <c r="E22" s="18">
        <v>109.0</v>
      </c>
      <c r="F22" s="16">
        <v>1672.0</v>
      </c>
      <c r="G22" s="16">
        <v>1469.0</v>
      </c>
      <c r="H22" s="16">
        <v>3141.0</v>
      </c>
      <c r="I22" s="18">
        <v>113.8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24.75" customHeight="1">
      <c r="A23" s="19" t="s">
        <v>25</v>
      </c>
      <c r="B23" s="16">
        <v>783.0</v>
      </c>
      <c r="C23" s="16">
        <v>753.0</v>
      </c>
      <c r="D23" s="16">
        <f t="shared" si="2"/>
        <v>1536</v>
      </c>
      <c r="E23" s="18">
        <v>104.0</v>
      </c>
      <c r="F23" s="16">
        <v>699.0</v>
      </c>
      <c r="G23" s="16">
        <v>691.0</v>
      </c>
      <c r="H23" s="16">
        <v>1390.0</v>
      </c>
      <c r="I23" s="18">
        <v>101.2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24.75" customHeight="1">
      <c r="A24" s="19" t="s">
        <v>26</v>
      </c>
      <c r="B24" s="16">
        <v>1463.0</v>
      </c>
      <c r="C24" s="16">
        <v>1346.0</v>
      </c>
      <c r="D24" s="16">
        <f t="shared" si="2"/>
        <v>2809</v>
      </c>
      <c r="E24" s="18">
        <v>108.7</v>
      </c>
      <c r="F24" s="16">
        <v>1320.0</v>
      </c>
      <c r="G24" s="16">
        <v>1312.0</v>
      </c>
      <c r="H24" s="16">
        <v>2632.0</v>
      </c>
      <c r="I24" s="18">
        <v>100.6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24.75" customHeight="1">
      <c r="A25" s="12" t="s">
        <v>27</v>
      </c>
      <c r="B25" s="13">
        <v>31471.0</v>
      </c>
      <c r="C25" s="13">
        <v>28964.0</v>
      </c>
      <c r="D25" s="13">
        <v>60435.0</v>
      </c>
      <c r="E25" s="14">
        <v>108.6</v>
      </c>
      <c r="F25" s="13">
        <v>32022.0</v>
      </c>
      <c r="G25" s="13">
        <v>30568.0</v>
      </c>
      <c r="H25" s="13">
        <v>62590.0</v>
      </c>
      <c r="I25" s="14">
        <v>104.8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0" t="s">
        <v>28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G2:I2"/>
    <mergeCell ref="A3:A4"/>
    <mergeCell ref="B3:E3"/>
    <mergeCell ref="F3:I3"/>
  </mergeCells>
  <printOptions/>
  <pageMargins bottom="0.75" footer="0.0" header="0.0" left="0.7" right="0.7" top="0.75"/>
  <pageSetup orientation="landscape"/>
  <drawing r:id="rId1"/>
</worksheet>
</file>